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8735" windowHeight="11445"/>
  </bookViews>
  <sheets>
    <sheet name="NOTE 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D33" i="1"/>
  <c r="E33" s="1"/>
  <c r="D19"/>
  <c r="E19" s="1"/>
  <c r="D13"/>
  <c r="E13" s="1"/>
  <c r="D6"/>
  <c r="C6"/>
  <c r="E21" l="1"/>
  <c r="E24" s="1"/>
  <c r="E6"/>
  <c r="E26" s="1"/>
</calcChain>
</file>

<file path=xl/sharedStrings.xml><?xml version="1.0" encoding="utf-8"?>
<sst xmlns="http://schemas.openxmlformats.org/spreadsheetml/2006/main" count="26" uniqueCount="26">
  <si>
    <r>
      <t xml:space="preserve">Endring i arbeidskapital </t>
    </r>
    <r>
      <rPr>
        <b/>
        <sz val="9"/>
        <rFont val="Arial"/>
        <family val="2"/>
      </rPr>
      <t>(FKR § 5 nr. 1)</t>
    </r>
  </si>
  <si>
    <t>Balanseregnskapet :</t>
  </si>
  <si>
    <t>Endring</t>
  </si>
  <si>
    <t>2.1   Omløpsmidler</t>
  </si>
  <si>
    <t>2.3   Kortsiktig gjeld</t>
  </si>
  <si>
    <t>Arbeidskapital</t>
  </si>
  <si>
    <t>Drifts- og investeringsregnskapet :</t>
  </si>
  <si>
    <t>Beløp</t>
  </si>
  <si>
    <t>Sum</t>
  </si>
  <si>
    <t>Anskaffelse av midler :</t>
  </si>
  <si>
    <t xml:space="preserve">    Inntekter driftsregnskap</t>
  </si>
  <si>
    <t xml:space="preserve">    Inntekter investeringsregnskap</t>
  </si>
  <si>
    <t xml:space="preserve">    Innbet.ved eksterne finanstransaksjoner</t>
  </si>
  <si>
    <t>Sum anskaffelse av midler</t>
  </si>
  <si>
    <t>Anvendelse av midler :</t>
  </si>
  <si>
    <t xml:space="preserve">    Utgifter driftsregnskap</t>
  </si>
  <si>
    <t xml:space="preserve">    Utgifter investeringsregnskap</t>
  </si>
  <si>
    <t xml:space="preserve">    Utbetalinger ved eksterne finanstransaksjoner</t>
  </si>
  <si>
    <t>Sum anvendelse av midler</t>
  </si>
  <si>
    <t>Anskaffelse - anvendelse av midler</t>
  </si>
  <si>
    <t>Endring ubrukte lånemidler (økning +/reduksjon-)</t>
  </si>
  <si>
    <t>Endring arbeidskapital i drifts-og investeringsregnskap</t>
  </si>
  <si>
    <t xml:space="preserve">Endring arbeidskapital i balansen </t>
  </si>
  <si>
    <t>Differanse (forklares nedenfor)</t>
  </si>
  <si>
    <t>Forklaring til differanse i arb.kapital :</t>
  </si>
  <si>
    <t>Note 1</t>
  </si>
</sst>
</file>

<file path=xl/styles.xml><?xml version="1.0" encoding="utf-8"?>
<styleSheet xmlns="http://schemas.openxmlformats.org/spreadsheetml/2006/main">
  <numFmts count="2">
    <numFmt numFmtId="44" formatCode="_ &quot;kr&quot;\ * #,##0.00_ ;_ &quot;kr&quot;\ * \-#,##0.00_ ;_ &quot;kr&quot;\ * &quot;-&quot;??_ ;_ @_ "/>
    <numFmt numFmtId="164" formatCode="_(&quot;kr&quot;\ * #,##0_);_(&quot;kr&quot;\ * \(#,##0\);_(&quot;kr&quot;\ 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164" fontId="7" fillId="2" borderId="0" xfId="1" applyNumberFormat="1" applyFont="1" applyFill="1" applyBorder="1" applyAlignment="1" applyProtection="1">
      <alignment vertical="top" wrapText="1"/>
      <protection locked="0"/>
    </xf>
    <xf numFmtId="3" fontId="7" fillId="2" borderId="0" xfId="0" applyNumberFormat="1" applyFont="1" applyFill="1" applyBorder="1" applyAlignment="1" applyProtection="1">
      <alignment vertical="top" wrapText="1"/>
      <protection locked="0"/>
    </xf>
    <xf numFmtId="164" fontId="7" fillId="2" borderId="1" xfId="1" applyNumberFormat="1" applyFont="1" applyFill="1" applyBorder="1" applyAlignment="1" applyProtection="1">
      <alignment vertical="top" wrapText="1"/>
      <protection locked="0"/>
    </xf>
    <xf numFmtId="164" fontId="6" fillId="2" borderId="2" xfId="1" applyNumberFormat="1" applyFont="1" applyFill="1" applyBorder="1" applyAlignment="1" applyProtection="1">
      <alignment vertical="top" wrapText="1"/>
      <protection locked="0"/>
    </xf>
    <xf numFmtId="0" fontId="8" fillId="2" borderId="0" xfId="0" applyFont="1" applyFill="1" applyProtection="1">
      <protection locked="0"/>
    </xf>
    <xf numFmtId="0" fontId="6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164" fontId="7" fillId="2" borderId="0" xfId="1" applyNumberFormat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164" fontId="7" fillId="2" borderId="3" xfId="1" applyNumberFormat="1" applyFont="1" applyFill="1" applyBorder="1" applyAlignment="1" applyProtection="1">
      <alignment horizontal="right" vertical="top" wrapText="1"/>
      <protection locked="0"/>
    </xf>
    <xf numFmtId="164" fontId="6" fillId="2" borderId="1" xfId="1" applyNumberFormat="1" applyFont="1" applyFill="1" applyBorder="1" applyAlignment="1" applyProtection="1">
      <alignment horizontal="center" vertical="top" wrapText="1"/>
      <protection locked="0"/>
    </xf>
    <xf numFmtId="164" fontId="7" fillId="2" borderId="3" xfId="1" applyNumberFormat="1" applyFont="1" applyFill="1" applyBorder="1" applyAlignment="1" applyProtection="1">
      <alignment horizontal="center" vertical="top" wrapText="1"/>
      <protection locked="0"/>
    </xf>
    <xf numFmtId="3" fontId="7" fillId="2" borderId="0" xfId="0" applyNumberFormat="1" applyFont="1" applyFill="1" applyBorder="1" applyAlignment="1" applyProtection="1">
      <alignment horizontal="right" vertical="top" wrapText="1"/>
      <protection locked="0"/>
    </xf>
    <xf numFmtId="164" fontId="7" fillId="2" borderId="1" xfId="1" applyNumberFormat="1" applyFont="1" applyFill="1" applyBorder="1" applyAlignment="1" applyProtection="1">
      <alignment horizontal="center" vertical="top" wrapText="1"/>
      <protection locked="0"/>
    </xf>
    <xf numFmtId="3" fontId="6" fillId="2" borderId="0" xfId="0" applyNumberFormat="1" applyFont="1" applyFill="1" applyBorder="1" applyAlignment="1" applyProtection="1">
      <alignment horizontal="right" vertical="top" wrapText="1"/>
      <protection locked="0"/>
    </xf>
    <xf numFmtId="164" fontId="6" fillId="2" borderId="0" xfId="1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3" fontId="7" fillId="2" borderId="1" xfId="0" applyNumberFormat="1" applyFont="1" applyFill="1" applyBorder="1" applyProtection="1">
      <protection locked="0"/>
    </xf>
    <xf numFmtId="164" fontId="7" fillId="2" borderId="0" xfId="1" applyNumberFormat="1" applyFont="1" applyFill="1" applyBorder="1" applyProtection="1">
      <protection locked="0"/>
    </xf>
    <xf numFmtId="3" fontId="7" fillId="2" borderId="0" xfId="1" applyNumberFormat="1" applyFont="1" applyFill="1" applyBorder="1" applyProtection="1">
      <protection locked="0"/>
    </xf>
    <xf numFmtId="164" fontId="6" fillId="2" borderId="2" xfId="1" applyNumberFormat="1" applyFont="1" applyFill="1" applyBorder="1" applyProtection="1">
      <protection locked="0"/>
    </xf>
    <xf numFmtId="4" fontId="0" fillId="0" borderId="0" xfId="0" applyNumberFormat="1"/>
    <xf numFmtId="14" fontId="6" fillId="3" borderId="1" xfId="0" applyNumberFormat="1" applyFont="1" applyFill="1" applyBorder="1" applyAlignment="1" applyProtection="1">
      <alignment horizontal="center" vertical="top" wrapText="1"/>
      <protection hidden="1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Protection="1">
      <protection locked="0"/>
    </xf>
    <xf numFmtId="0" fontId="7" fillId="3" borderId="1" xfId="0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3" fontId="6" fillId="3" borderId="2" xfId="0" applyNumberFormat="1" applyFont="1" applyFill="1" applyBorder="1" applyAlignment="1" applyProtection="1">
      <alignment horizontal="right" vertical="top" wrapText="1"/>
      <protection locked="0"/>
    </xf>
    <xf numFmtId="164" fontId="6" fillId="3" borderId="2" xfId="1" applyNumberFormat="1" applyFont="1" applyFill="1" applyBorder="1" applyAlignment="1" applyProtection="1">
      <alignment horizontal="center" vertical="top" wrapText="1"/>
      <protection locked="0"/>
    </xf>
    <xf numFmtId="3" fontId="7" fillId="3" borderId="1" xfId="0" applyNumberFormat="1" applyFont="1" applyFill="1" applyBorder="1" applyAlignment="1" applyProtection="1">
      <alignment horizontal="right" vertical="top" wrapText="1"/>
      <protection locked="0"/>
    </xf>
    <xf numFmtId="164" fontId="6" fillId="3" borderId="1" xfId="1" applyNumberFormat="1" applyFont="1" applyFill="1" applyBorder="1" applyAlignment="1" applyProtection="1">
      <alignment horizontal="center" vertical="top" wrapText="1"/>
      <protection locked="0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3" fontId="7" fillId="3" borderId="4" xfId="0" applyNumberFormat="1" applyFont="1" applyFill="1" applyBorder="1" applyAlignment="1" applyProtection="1">
      <alignment horizontal="right" vertical="top" wrapText="1"/>
      <protection locked="0"/>
    </xf>
    <xf numFmtId="164" fontId="6" fillId="3" borderId="4" xfId="1" applyNumberFormat="1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 applyProtection="1">
      <alignment wrapText="1"/>
      <protection locked="0"/>
    </xf>
    <xf numFmtId="0" fontId="11" fillId="2" borderId="0" xfId="0" applyFont="1" applyFill="1" applyAlignment="1" applyProtection="1">
      <alignment wrapText="1"/>
      <protection locked="0"/>
    </xf>
    <xf numFmtId="0" fontId="6" fillId="3" borderId="2" xfId="0" applyFont="1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H8" sqref="H8"/>
    </sheetView>
  </sheetViews>
  <sheetFormatPr baseColWidth="10" defaultRowHeight="15"/>
  <cols>
    <col min="3" max="3" width="15" bestFit="1" customWidth="1"/>
    <col min="4" max="5" width="16.28515625" bestFit="1" customWidth="1"/>
    <col min="8" max="8" width="13.42578125" style="32" bestFit="1" customWidth="1"/>
    <col min="9" max="11" width="11.42578125" style="32"/>
  </cols>
  <sheetData>
    <row r="1" spans="1:5" ht="18">
      <c r="A1" s="1" t="s">
        <v>25</v>
      </c>
      <c r="B1" s="1" t="s">
        <v>0</v>
      </c>
      <c r="C1" s="1"/>
      <c r="D1" s="1"/>
      <c r="E1" s="1"/>
    </row>
    <row r="2" spans="1:5" ht="18">
      <c r="A2" s="2"/>
      <c r="B2" s="3"/>
      <c r="C2" s="3"/>
      <c r="D2" s="3"/>
      <c r="E2" s="3"/>
    </row>
    <row r="3" spans="1:5" ht="15" customHeight="1">
      <c r="A3" s="57" t="s">
        <v>1</v>
      </c>
      <c r="B3" s="57"/>
      <c r="C3" s="33">
        <v>42004</v>
      </c>
      <c r="D3" s="33">
        <v>41639</v>
      </c>
      <c r="E3" s="34" t="s">
        <v>2</v>
      </c>
    </row>
    <row r="4" spans="1:5" ht="15" customHeight="1">
      <c r="A4" s="58" t="s">
        <v>3</v>
      </c>
      <c r="B4" s="58"/>
      <c r="C4" s="4">
        <v>4581173.84</v>
      </c>
      <c r="D4" s="4">
        <v>3664595.96</v>
      </c>
      <c r="E4" s="5"/>
    </row>
    <row r="5" spans="1:5" ht="15" customHeight="1">
      <c r="A5" s="58" t="s">
        <v>4</v>
      </c>
      <c r="B5" s="58"/>
      <c r="C5" s="6">
        <v>567708.74</v>
      </c>
      <c r="D5" s="6">
        <v>78014.31</v>
      </c>
      <c r="E5" s="5"/>
    </row>
    <row r="6" spans="1:5" ht="15" customHeight="1">
      <c r="A6" s="49" t="s">
        <v>5</v>
      </c>
      <c r="B6" s="49"/>
      <c r="C6" s="7">
        <f>C4-C5</f>
        <v>4013465.0999999996</v>
      </c>
      <c r="D6" s="7">
        <f>D4-D5</f>
        <v>3586581.65</v>
      </c>
      <c r="E6" s="7">
        <f>C6-D6</f>
        <v>426883.44999999972</v>
      </c>
    </row>
    <row r="7" spans="1:5" ht="20.25">
      <c r="A7" s="8"/>
      <c r="B7" s="3"/>
      <c r="C7" s="3"/>
      <c r="D7" s="3"/>
      <c r="E7" s="3"/>
    </row>
    <row r="8" spans="1:5">
      <c r="A8" s="35" t="s">
        <v>6</v>
      </c>
      <c r="B8" s="36"/>
      <c r="C8" s="36"/>
      <c r="D8" s="34" t="s">
        <v>7</v>
      </c>
      <c r="E8" s="34" t="s">
        <v>8</v>
      </c>
    </row>
    <row r="9" spans="1:5">
      <c r="A9" s="9" t="s">
        <v>9</v>
      </c>
      <c r="B9" s="10"/>
      <c r="C9" s="10"/>
      <c r="D9" s="11"/>
      <c r="E9" s="11"/>
    </row>
    <row r="10" spans="1:5" ht="15" customHeight="1">
      <c r="A10" s="48" t="s">
        <v>10</v>
      </c>
      <c r="B10" s="48"/>
      <c r="C10" s="12"/>
      <c r="D10" s="4">
        <v>3698388.1</v>
      </c>
      <c r="E10" s="5"/>
    </row>
    <row r="11" spans="1:5" ht="15" customHeight="1">
      <c r="A11" s="48" t="s">
        <v>11</v>
      </c>
      <c r="B11" s="48"/>
      <c r="C11" s="12"/>
      <c r="D11" s="4">
        <v>0</v>
      </c>
      <c r="E11" s="5"/>
    </row>
    <row r="12" spans="1:5" ht="15" customHeight="1">
      <c r="A12" s="48" t="s">
        <v>12</v>
      </c>
      <c r="B12" s="48"/>
      <c r="C12" s="12"/>
      <c r="D12" s="4">
        <v>274518.19</v>
      </c>
      <c r="E12" s="5"/>
    </row>
    <row r="13" spans="1:5" ht="15" customHeight="1">
      <c r="A13" s="49" t="s">
        <v>13</v>
      </c>
      <c r="B13" s="49"/>
      <c r="C13" s="13"/>
      <c r="D13" s="7">
        <f>SUM(D10:D12)</f>
        <v>3972906.29</v>
      </c>
      <c r="E13" s="7">
        <f>D13</f>
        <v>3972906.29</v>
      </c>
    </row>
    <row r="14" spans="1:5">
      <c r="A14" s="9"/>
      <c r="B14" s="14"/>
      <c r="C14" s="14"/>
      <c r="D14" s="15"/>
      <c r="E14" s="16"/>
    </row>
    <row r="15" spans="1:5">
      <c r="A15" s="37" t="s">
        <v>14</v>
      </c>
      <c r="B15" s="38"/>
      <c r="C15" s="38"/>
      <c r="D15" s="15"/>
      <c r="E15" s="16"/>
    </row>
    <row r="16" spans="1:5" ht="15" customHeight="1">
      <c r="A16" s="48" t="s">
        <v>15</v>
      </c>
      <c r="B16" s="48"/>
      <c r="C16" s="12"/>
      <c r="D16" s="4">
        <v>3125709.3</v>
      </c>
      <c r="E16" s="5"/>
    </row>
    <row r="17" spans="1:5" ht="15" customHeight="1">
      <c r="A17" s="48" t="s">
        <v>16</v>
      </c>
      <c r="B17" s="48"/>
      <c r="C17" s="12"/>
      <c r="D17" s="4">
        <v>189000</v>
      </c>
      <c r="E17" s="5"/>
    </row>
    <row r="18" spans="1:5" ht="15" customHeight="1">
      <c r="A18" s="48" t="s">
        <v>17</v>
      </c>
      <c r="B18" s="48"/>
      <c r="C18" s="12"/>
      <c r="D18" s="4">
        <v>642313.54</v>
      </c>
      <c r="E18" s="5"/>
    </row>
    <row r="19" spans="1:5" ht="15" customHeight="1">
      <c r="A19" s="49" t="s">
        <v>18</v>
      </c>
      <c r="B19" s="49"/>
      <c r="C19" s="17"/>
      <c r="D19" s="7">
        <f>SUM(D16:D18)</f>
        <v>3957022.84</v>
      </c>
      <c r="E19" s="7">
        <f>D19</f>
        <v>3957022.84</v>
      </c>
    </row>
    <row r="20" spans="1:5">
      <c r="A20" s="18"/>
      <c r="B20" s="18"/>
      <c r="C20" s="18"/>
      <c r="D20" s="4"/>
      <c r="E20" s="19"/>
    </row>
    <row r="21" spans="1:5">
      <c r="A21" s="39" t="s">
        <v>19</v>
      </c>
      <c r="B21" s="40"/>
      <c r="C21" s="40"/>
      <c r="D21" s="6"/>
      <c r="E21" s="20">
        <f>E13-E19</f>
        <v>15883.450000000186</v>
      </c>
    </row>
    <row r="22" spans="1:5">
      <c r="A22" s="18"/>
      <c r="B22" s="18"/>
      <c r="C22" s="18"/>
      <c r="D22" s="4"/>
      <c r="E22" s="21"/>
    </row>
    <row r="23" spans="1:5" ht="15" customHeight="1">
      <c r="A23" s="48" t="s">
        <v>20</v>
      </c>
      <c r="B23" s="48"/>
      <c r="C23" s="48"/>
      <c r="D23" s="22"/>
      <c r="E23" s="23">
        <v>411000</v>
      </c>
    </row>
    <row r="24" spans="1:5">
      <c r="A24" s="52" t="s">
        <v>21</v>
      </c>
      <c r="B24" s="52"/>
      <c r="C24" s="53"/>
      <c r="D24" s="41"/>
      <c r="E24" s="42">
        <f>SUM(E21:E23)</f>
        <v>426883.45000000019</v>
      </c>
    </row>
    <row r="25" spans="1:5">
      <c r="A25" s="18"/>
      <c r="B25" s="18"/>
      <c r="C25" s="18"/>
      <c r="D25" s="24"/>
      <c r="E25" s="25"/>
    </row>
    <row r="26" spans="1:5" ht="15" customHeight="1">
      <c r="A26" s="54" t="s">
        <v>22</v>
      </c>
      <c r="B26" s="54"/>
      <c r="C26" s="40"/>
      <c r="D26" s="43"/>
      <c r="E26" s="44">
        <f>E6</f>
        <v>426883.44999999972</v>
      </c>
    </row>
    <row r="27" spans="1:5" ht="15" customHeight="1" thickBot="1">
      <c r="A27" s="55" t="s">
        <v>23</v>
      </c>
      <c r="B27" s="55"/>
      <c r="C27" s="45"/>
      <c r="D27" s="46"/>
      <c r="E27" s="47">
        <v>0</v>
      </c>
    </row>
    <row r="28" spans="1:5">
      <c r="A28" s="26"/>
      <c r="B28" s="27"/>
      <c r="C28" s="27"/>
      <c r="D28" s="22"/>
      <c r="E28" s="22"/>
    </row>
    <row r="29" spans="1:5" ht="15" customHeight="1">
      <c r="A29" s="54" t="s">
        <v>24</v>
      </c>
      <c r="B29" s="54"/>
      <c r="C29" s="56"/>
      <c r="D29" s="28"/>
      <c r="E29" s="28"/>
    </row>
    <row r="30" spans="1:5">
      <c r="A30" s="48"/>
      <c r="B30" s="48"/>
      <c r="C30" s="12"/>
      <c r="D30" s="29">
        <v>0</v>
      </c>
      <c r="E30" s="30"/>
    </row>
    <row r="31" spans="1:5">
      <c r="A31" s="48"/>
      <c r="B31" s="48"/>
      <c r="C31" s="12"/>
      <c r="D31" s="29">
        <v>0</v>
      </c>
      <c r="E31" s="30"/>
    </row>
    <row r="32" spans="1:5">
      <c r="A32" s="48"/>
      <c r="B32" s="48"/>
      <c r="C32" s="12"/>
      <c r="D32" s="29">
        <v>0</v>
      </c>
      <c r="E32" s="30"/>
    </row>
    <row r="33" spans="1:5">
      <c r="A33" s="49"/>
      <c r="B33" s="49"/>
      <c r="C33" s="17"/>
      <c r="D33" s="31">
        <f>SUM(D30:D32)</f>
        <v>0</v>
      </c>
      <c r="E33" s="31">
        <f>D33</f>
        <v>0</v>
      </c>
    </row>
    <row r="34" spans="1:5">
      <c r="A34" s="26"/>
      <c r="B34" s="27"/>
      <c r="C34" s="27"/>
      <c r="D34" s="27"/>
      <c r="E34" s="27"/>
    </row>
    <row r="35" spans="1:5" ht="15" customHeight="1">
      <c r="A35" s="50"/>
      <c r="B35" s="51"/>
      <c r="C35" s="51"/>
      <c r="D35" s="51"/>
      <c r="E35" s="51"/>
    </row>
    <row r="36" spans="1:5">
      <c r="A36" s="26"/>
      <c r="B36" s="27"/>
      <c r="C36" s="27"/>
      <c r="D36" s="27"/>
      <c r="E36" s="27"/>
    </row>
    <row r="37" spans="1:5">
      <c r="A37" s="26"/>
      <c r="B37" s="27"/>
      <c r="C37" s="27"/>
      <c r="D37" s="27"/>
      <c r="E37" s="27"/>
    </row>
    <row r="38" spans="1:5">
      <c r="A38" s="26"/>
      <c r="B38" s="27"/>
      <c r="C38" s="27"/>
      <c r="D38" s="27"/>
      <c r="E38" s="27"/>
    </row>
    <row r="39" spans="1:5">
      <c r="A39" s="26"/>
      <c r="B39" s="27"/>
      <c r="C39" s="27"/>
      <c r="D39" s="27"/>
      <c r="E39" s="27"/>
    </row>
    <row r="40" spans="1:5">
      <c r="A40" s="27"/>
      <c r="B40" s="27"/>
      <c r="C40" s="27"/>
      <c r="D40" s="27"/>
      <c r="E40" s="27"/>
    </row>
    <row r="41" spans="1:5">
      <c r="A41" s="27"/>
      <c r="B41" s="27"/>
      <c r="C41" s="27"/>
      <c r="D41" s="27"/>
      <c r="E41" s="27"/>
    </row>
    <row r="42" spans="1:5">
      <c r="A42" s="27"/>
      <c r="B42" s="27"/>
      <c r="C42" s="27"/>
      <c r="D42" s="27"/>
      <c r="E42" s="27"/>
    </row>
    <row r="43" spans="1:5">
      <c r="A43" s="27"/>
      <c r="B43" s="27"/>
      <c r="C43" s="27"/>
      <c r="D43" s="27"/>
      <c r="E43" s="27"/>
    </row>
    <row r="44" spans="1:5">
      <c r="A44" s="27"/>
      <c r="B44" s="27"/>
      <c r="C44" s="27"/>
      <c r="D44" s="27"/>
      <c r="E44" s="27"/>
    </row>
  </sheetData>
  <mergeCells count="22">
    <mergeCell ref="A19:B19"/>
    <mergeCell ref="A3:B3"/>
    <mergeCell ref="A4:B4"/>
    <mergeCell ref="A5:B5"/>
    <mergeCell ref="A6:B6"/>
    <mergeCell ref="A10:B10"/>
    <mergeCell ref="A11:B11"/>
    <mergeCell ref="A12:B12"/>
    <mergeCell ref="A13:B13"/>
    <mergeCell ref="A16:B16"/>
    <mergeCell ref="A17:B17"/>
    <mergeCell ref="A18:B18"/>
    <mergeCell ref="A31:B31"/>
    <mergeCell ref="A32:B32"/>
    <mergeCell ref="A33:B33"/>
    <mergeCell ref="A35:E35"/>
    <mergeCell ref="A23:C23"/>
    <mergeCell ref="A24:C24"/>
    <mergeCell ref="A26:B26"/>
    <mergeCell ref="A27:B27"/>
    <mergeCell ref="A29:C29"/>
    <mergeCell ref="A30:B30"/>
  </mergeCells>
  <dataValidations count="6">
    <dataValidation allowBlank="1" showInputMessage="1" showErrorMessage="1" prompt="Art 500:529" sqref="D18"/>
    <dataValidation allowBlank="1" showInputMessage="1" showErrorMessage="1" prompt="Art 010:285, 300:480, -690 fra investeringsregnskapet" sqref="D17"/>
    <dataValidation allowBlank="1" showInputMessage="1" showErrorMessage="1" prompt="Art 010:285, 300:480, -690 fra driftsregnskapet" sqref="D16"/>
    <dataValidation allowBlank="1" showInputMessage="1" showErrorMessage="1" prompt="Art 900:929" sqref="D12"/>
    <dataValidation allowBlank="1" showInputMessage="1" showErrorMessage="1" prompt="Art 600:670, 700:770, 800:895 fra investeringsregnskapet" sqref="D11"/>
    <dataValidation allowBlank="1" showInputMessage="1" showErrorMessage="1" prompt="Art 600:670, 700:770, 800:895 fra driftsregnskapet" sqref="D10"/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NOTE 1</vt:lpstr>
      <vt:lpstr>Ark2</vt:lpstr>
      <vt:lpstr>Ark3</vt:lpstr>
    </vt:vector>
  </TitlesOfParts>
  <Company>Berlevåg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Richardsen</dc:creator>
  <cp:lastModifiedBy>seb</cp:lastModifiedBy>
  <cp:lastPrinted>2015-04-16T10:15:30Z</cp:lastPrinted>
  <dcterms:created xsi:type="dcterms:W3CDTF">2011-04-26T10:52:42Z</dcterms:created>
  <dcterms:modified xsi:type="dcterms:W3CDTF">2015-11-30T12:29:06Z</dcterms:modified>
</cp:coreProperties>
</file>