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855" windowHeight="12015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37" i="1"/>
  <c r="C17"/>
  <c r="B14" s="1"/>
  <c r="B17" s="1"/>
  <c r="C39"/>
  <c r="C38"/>
  <c r="C32"/>
  <c r="B28" s="1"/>
  <c r="B29"/>
  <c r="C24"/>
  <c r="B21" s="1"/>
  <c r="B24" s="1"/>
  <c r="C10"/>
  <c r="B6" s="1"/>
  <c r="B39"/>
  <c r="B37" l="1"/>
  <c r="B32"/>
  <c r="B38"/>
  <c r="B40" s="1"/>
  <c r="C40"/>
  <c r="C41"/>
  <c r="B10"/>
  <c r="B41" l="1"/>
</calcChain>
</file>

<file path=xl/sharedStrings.xml><?xml version="1.0" encoding="utf-8"?>
<sst xmlns="http://schemas.openxmlformats.org/spreadsheetml/2006/main" count="30" uniqueCount="22">
  <si>
    <t>Jfr. forskrift om årsregnskap og årsberetning for kommuner og fylkeskommuner §5 nr. 6</t>
  </si>
  <si>
    <t>Bundne driftsfond - kap. 251</t>
  </si>
  <si>
    <t>Beholdning pr.01.01</t>
  </si>
  <si>
    <t>Bruk av bundne driftsfond i driftsregnskapet</t>
  </si>
  <si>
    <t>Bruk av bundne driftsfond i investeringsregnskapet</t>
  </si>
  <si>
    <t>Avsetning til bundne driftsfond</t>
  </si>
  <si>
    <t>Beholdning pr. 31.12</t>
  </si>
  <si>
    <t>Ubundne investeringsfond - kap. 253</t>
  </si>
  <si>
    <t>Bruk av ubundne investeringsfond i investeringsregnskapet</t>
  </si>
  <si>
    <t>Avsetning til ubundne investeringsfond</t>
  </si>
  <si>
    <t>Bundne investeringsfond - kap. 255</t>
  </si>
  <si>
    <t>Bruk av bundne investeringsfond i investeringsregnskapet</t>
  </si>
  <si>
    <t>Avsetning til bundne investeringsfond</t>
  </si>
  <si>
    <t>Disposisjonsfond - kap. 256</t>
  </si>
  <si>
    <t>Bruk av disposisjonsfond i investeringsregnskapet</t>
  </si>
  <si>
    <t>Bruk av disposisjonsfond i driftsregnskapet</t>
  </si>
  <si>
    <t>Avsetning til disposisjonsfond</t>
  </si>
  <si>
    <t>Samlet avsetning og bruk av fond i året</t>
  </si>
  <si>
    <t>Avsetninger</t>
  </si>
  <si>
    <t>Bruk av avsetninger</t>
  </si>
  <si>
    <r>
      <t>Netto avsetninger         (</t>
    </r>
    <r>
      <rPr>
        <sz val="9"/>
        <rFont val="Arial"/>
        <family val="2"/>
      </rPr>
      <t>Negativt tall betyr netto forbruk)</t>
    </r>
  </si>
  <si>
    <t>Note 7 - Avsetning og bruk av fond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</si>
</sst>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4" fontId="0" fillId="0" borderId="4" xfId="0" applyNumberFormat="1" applyBorder="1"/>
    <xf numFmtId="4" fontId="0" fillId="0" borderId="4" xfId="0" applyNumberFormat="1" applyBorder="1" applyProtection="1">
      <protection locked="0"/>
    </xf>
    <xf numFmtId="0" fontId="4" fillId="0" borderId="5" xfId="0" applyFont="1" applyFill="1" applyBorder="1"/>
    <xf numFmtId="4" fontId="0" fillId="0" borderId="5" xfId="0" applyNumberFormat="1" applyBorder="1"/>
    <xf numFmtId="4" fontId="0" fillId="0" borderId="5" xfId="0" applyNumberFormat="1" applyBorder="1" applyProtection="1">
      <protection locked="0"/>
    </xf>
    <xf numFmtId="0" fontId="4" fillId="0" borderId="6" xfId="0" applyFont="1" applyFill="1" applyBorder="1"/>
    <xf numFmtId="4" fontId="0" fillId="0" borderId="6" xfId="0" applyNumberFormat="1" applyBorder="1"/>
    <xf numFmtId="4" fontId="0" fillId="0" borderId="6" xfId="0" applyNumberFormat="1" applyBorder="1" applyProtection="1">
      <protection locked="0"/>
    </xf>
    <xf numFmtId="0" fontId="3" fillId="0" borderId="7" xfId="0" applyFont="1" applyBorder="1"/>
    <xf numFmtId="4" fontId="3" fillId="0" borderId="7" xfId="0" applyNumberFormat="1" applyFont="1" applyBorder="1"/>
    <xf numFmtId="0" fontId="0" fillId="0" borderId="6" xfId="0" applyBorder="1"/>
    <xf numFmtId="0" fontId="4" fillId="0" borderId="8" xfId="0" applyFont="1" applyFill="1" applyBorder="1"/>
    <xf numFmtId="4" fontId="0" fillId="0" borderId="8" xfId="0" applyNumberFormat="1" applyBorder="1"/>
    <xf numFmtId="4" fontId="0" fillId="0" borderId="8" xfId="0" applyNumberFormat="1" applyBorder="1" applyProtection="1">
      <protection locked="0"/>
    </xf>
    <xf numFmtId="0" fontId="4" fillId="0" borderId="9" xfId="0" applyFont="1" applyFill="1" applyBorder="1"/>
    <xf numFmtId="4" fontId="0" fillId="0" borderId="9" xfId="0" applyNumberFormat="1" applyBorder="1"/>
    <xf numFmtId="4" fontId="0" fillId="0" borderId="9" xfId="0" applyNumberFormat="1" applyBorder="1" applyProtection="1">
      <protection locked="0"/>
    </xf>
    <xf numFmtId="0" fontId="0" fillId="0" borderId="10" xfId="0" applyBorder="1"/>
    <xf numFmtId="4" fontId="0" fillId="0" borderId="10" xfId="0" applyNumberFormat="1" applyBorder="1"/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onomi\oekonomi\REGNSKAP\Regnskap%202010\REVISJON\2010-02\201002%20-%2016.2.5%20Totalavst%20&#229;rsregnsk%202010.xlt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stemming årsregnskap"/>
      <sheetName val="Kapitalkonto"/>
      <sheetName val="Fondsnote"/>
      <sheetName val="Diverse"/>
      <sheetName val="Til egne beregninger"/>
      <sheetName val="Brev fra KRD 25.09.2007"/>
      <sheetName val="§7, 7. ledd i forskrift om årsr"/>
      <sheetName val="Brev fra KRD 05.03.2009"/>
      <sheetName val="Brev fra KRD 07.04.2010"/>
    </sheetNames>
    <sheetDataSet>
      <sheetData sheetId="0">
        <row r="2">
          <cell r="G2">
            <v>0</v>
          </cell>
        </row>
        <row r="702">
          <cell r="G70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>
      <selection activeCell="D4" sqref="D4"/>
    </sheetView>
  </sheetViews>
  <sheetFormatPr baseColWidth="10" defaultRowHeight="15"/>
  <cols>
    <col min="1" max="1" width="57.28515625" customWidth="1"/>
    <col min="2" max="2" width="14.85546875" customWidth="1"/>
    <col min="3" max="3" width="12.7109375" bestFit="1" customWidth="1"/>
  </cols>
  <sheetData>
    <row r="1" spans="1:3" ht="20.25">
      <c r="A1" s="26" t="s">
        <v>21</v>
      </c>
      <c r="B1" s="26"/>
      <c r="C1" s="26"/>
    </row>
    <row r="2" spans="1:3">
      <c r="A2" s="2" t="s">
        <v>0</v>
      </c>
      <c r="B2" s="1"/>
      <c r="C2" s="1"/>
    </row>
    <row r="3" spans="1:3">
      <c r="A3" s="1"/>
      <c r="B3" s="1"/>
      <c r="C3" s="1"/>
    </row>
    <row r="4" spans="1:3" ht="15.75" thickBot="1">
      <c r="A4" s="1"/>
      <c r="B4" s="1"/>
      <c r="C4" s="1"/>
    </row>
    <row r="5" spans="1:3" ht="15.75" thickBot="1">
      <c r="A5" s="3" t="s">
        <v>1</v>
      </c>
      <c r="B5" s="4">
        <v>2014</v>
      </c>
      <c r="C5" s="5">
        <v>2013</v>
      </c>
    </row>
    <row r="6" spans="1:3">
      <c r="A6" s="6" t="s">
        <v>2</v>
      </c>
      <c r="B6" s="7">
        <f>SUM(C10)</f>
        <v>682</v>
      </c>
      <c r="C6" s="8">
        <v>682</v>
      </c>
    </row>
    <row r="7" spans="1:3">
      <c r="A7" s="9" t="s">
        <v>3</v>
      </c>
      <c r="B7" s="10">
        <v>0</v>
      </c>
      <c r="C7" s="11">
        <v>0</v>
      </c>
    </row>
    <row r="8" spans="1:3">
      <c r="A8" s="9" t="s">
        <v>4</v>
      </c>
      <c r="B8" s="10">
        <v>0</v>
      </c>
      <c r="C8" s="11">
        <v>0</v>
      </c>
    </row>
    <row r="9" spans="1:3">
      <c r="A9" s="12" t="s">
        <v>5</v>
      </c>
      <c r="B9" s="13">
        <v>0</v>
      </c>
      <c r="C9" s="14">
        <v>0</v>
      </c>
    </row>
    <row r="10" spans="1:3">
      <c r="A10" s="15" t="s">
        <v>6</v>
      </c>
      <c r="B10" s="16">
        <f>B6-B7-B8+B9</f>
        <v>682</v>
      </c>
      <c r="C10" s="16">
        <f>C6-C7-C8+C9</f>
        <v>682</v>
      </c>
    </row>
    <row r="11" spans="1:3">
      <c r="A11" s="1"/>
      <c r="B11" s="1"/>
      <c r="C11" s="1"/>
    </row>
    <row r="12" spans="1:3" ht="15.75" thickBot="1">
      <c r="A12" s="1"/>
      <c r="B12" s="1"/>
      <c r="C12" s="1"/>
    </row>
    <row r="13" spans="1:3" ht="15.75" thickBot="1">
      <c r="A13" s="3" t="s">
        <v>7</v>
      </c>
      <c r="B13" s="4">
        <v>2014</v>
      </c>
      <c r="C13" s="5">
        <v>2013</v>
      </c>
    </row>
    <row r="14" spans="1:3">
      <c r="A14" s="17" t="s">
        <v>2</v>
      </c>
      <c r="B14" s="13">
        <f>SUM(C17)</f>
        <v>448787.56</v>
      </c>
      <c r="C14" s="14">
        <v>448787.56</v>
      </c>
    </row>
    <row r="15" spans="1:3">
      <c r="A15" s="9" t="s">
        <v>8</v>
      </c>
      <c r="B15" s="10">
        <v>0</v>
      </c>
      <c r="C15" s="11">
        <v>0</v>
      </c>
    </row>
    <row r="16" spans="1:3">
      <c r="A16" s="12" t="s">
        <v>9</v>
      </c>
      <c r="B16" s="13">
        <v>0</v>
      </c>
      <c r="C16" s="14">
        <v>0</v>
      </c>
    </row>
    <row r="17" spans="1:3">
      <c r="A17" s="15" t="s">
        <v>6</v>
      </c>
      <c r="B17" s="16">
        <f>B14-B15+B16</f>
        <v>448787.56</v>
      </c>
      <c r="C17" s="16">
        <f>C14-C15+C16</f>
        <v>448787.56</v>
      </c>
    </row>
    <row r="18" spans="1:3">
      <c r="A18" s="1"/>
      <c r="B18" s="1"/>
      <c r="C18" s="1"/>
    </row>
    <row r="19" spans="1:3" ht="15.75" thickBot="1">
      <c r="A19" s="1"/>
      <c r="B19" s="1"/>
      <c r="C19" s="1"/>
    </row>
    <row r="20" spans="1:3" ht="15.75" thickBot="1">
      <c r="A20" s="3" t="s">
        <v>10</v>
      </c>
      <c r="B20" s="4">
        <v>2014</v>
      </c>
      <c r="C20" s="5">
        <v>2013</v>
      </c>
    </row>
    <row r="21" spans="1:3">
      <c r="A21" s="17" t="s">
        <v>2</v>
      </c>
      <c r="B21" s="13">
        <f>SUM(C24)</f>
        <v>0</v>
      </c>
      <c r="C21" s="14">
        <v>0</v>
      </c>
    </row>
    <row r="22" spans="1:3">
      <c r="A22" s="9" t="s">
        <v>11</v>
      </c>
      <c r="B22" s="10">
        <v>0</v>
      </c>
      <c r="C22" s="11">
        <v>0</v>
      </c>
    </row>
    <row r="23" spans="1:3">
      <c r="A23" s="12" t="s">
        <v>12</v>
      </c>
      <c r="B23" s="13">
        <v>0</v>
      </c>
      <c r="C23" s="14">
        <v>0</v>
      </c>
    </row>
    <row r="24" spans="1:3">
      <c r="A24" s="15" t="s">
        <v>6</v>
      </c>
      <c r="B24" s="16">
        <f>B21-B22+B23</f>
        <v>0</v>
      </c>
      <c r="C24" s="16">
        <f>C21-C22+C23</f>
        <v>0</v>
      </c>
    </row>
    <row r="25" spans="1:3">
      <c r="A25" s="1"/>
      <c r="B25" s="1"/>
      <c r="C25" s="1"/>
    </row>
    <row r="26" spans="1:3" ht="15.75" thickBot="1">
      <c r="A26" s="1"/>
      <c r="B26" s="1"/>
      <c r="C26" s="1"/>
    </row>
    <row r="27" spans="1:3" ht="15.75" thickBot="1">
      <c r="A27" s="3" t="s">
        <v>13</v>
      </c>
      <c r="B27" s="4">
        <v>2014</v>
      </c>
      <c r="C27" s="5">
        <v>2013</v>
      </c>
    </row>
    <row r="28" spans="1:3">
      <c r="A28" s="17" t="s">
        <v>2</v>
      </c>
      <c r="B28" s="13">
        <f>SUM(C32)</f>
        <v>202309.77</v>
      </c>
      <c r="C28" s="14">
        <v>202309.77</v>
      </c>
    </row>
    <row r="29" spans="1:3">
      <c r="A29" s="18" t="s">
        <v>14</v>
      </c>
      <c r="B29" s="19">
        <f>'[1]Avstemming årsregnskap'!G702</f>
        <v>0</v>
      </c>
      <c r="C29" s="20"/>
    </row>
    <row r="30" spans="1:3">
      <c r="A30" s="21" t="s">
        <v>15</v>
      </c>
      <c r="B30" s="22">
        <v>0</v>
      </c>
      <c r="C30" s="23">
        <v>0</v>
      </c>
    </row>
    <row r="31" spans="1:3">
      <c r="A31" s="12" t="s">
        <v>16</v>
      </c>
      <c r="B31" s="13">
        <v>0</v>
      </c>
      <c r="C31" s="14">
        <v>0</v>
      </c>
    </row>
    <row r="32" spans="1:3">
      <c r="A32" s="15" t="s">
        <v>6</v>
      </c>
      <c r="B32" s="16">
        <f>B28-B29-B30+B31</f>
        <v>202309.77</v>
      </c>
      <c r="C32" s="16">
        <f>C28-C29-C30+C31</f>
        <v>202309.77</v>
      </c>
    </row>
    <row r="33" spans="1:3">
      <c r="A33" s="1"/>
      <c r="B33" s="1"/>
      <c r="C33" s="1"/>
    </row>
    <row r="34" spans="1:3">
      <c r="A34" s="1"/>
      <c r="B34" s="1"/>
      <c r="C34" s="1"/>
    </row>
    <row r="35" spans="1:3" ht="15.75" thickBot="1">
      <c r="A35" s="1"/>
      <c r="B35" s="1"/>
      <c r="C35" s="1"/>
    </row>
    <row r="36" spans="1:3" ht="15.75" thickBot="1">
      <c r="A36" s="3" t="s">
        <v>17</v>
      </c>
      <c r="B36" s="4">
        <v>2014</v>
      </c>
      <c r="C36" s="5">
        <v>2013</v>
      </c>
    </row>
    <row r="37" spans="1:3">
      <c r="A37" s="6" t="s">
        <v>2</v>
      </c>
      <c r="B37" s="7">
        <f>B6+B14+B21+B28</f>
        <v>651779.32999999996</v>
      </c>
      <c r="C37" s="7">
        <f>C6+C14+C21+C28</f>
        <v>651779.32999999996</v>
      </c>
    </row>
    <row r="38" spans="1:3">
      <c r="A38" s="24" t="s">
        <v>18</v>
      </c>
      <c r="B38" s="25">
        <f>B9+B16+B23+B31</f>
        <v>0</v>
      </c>
      <c r="C38" s="25">
        <f>C9+C16+C23+C31</f>
        <v>0</v>
      </c>
    </row>
    <row r="39" spans="1:3">
      <c r="A39" s="17" t="s">
        <v>19</v>
      </c>
      <c r="B39" s="13">
        <f>B7+B15+B22+B29+B30</f>
        <v>0</v>
      </c>
      <c r="C39" s="13">
        <f>C7+C15+C22+C29+C30</f>
        <v>0</v>
      </c>
    </row>
    <row r="40" spans="1:3">
      <c r="A40" s="15" t="s">
        <v>20</v>
      </c>
      <c r="B40" s="16">
        <f>B38-B39</f>
        <v>0</v>
      </c>
      <c r="C40" s="16">
        <f>C38-C39</f>
        <v>0</v>
      </c>
    </row>
    <row r="41" spans="1:3">
      <c r="A41" s="15" t="s">
        <v>6</v>
      </c>
      <c r="B41" s="16">
        <f>B37+B38-B39</f>
        <v>651779.32999999996</v>
      </c>
      <c r="C41" s="16">
        <f>C37+C38-C39</f>
        <v>651779.32999999996</v>
      </c>
    </row>
  </sheetData>
  <mergeCells count="1">
    <mergeCell ref="A1:C1"/>
  </mergeCells>
  <dataValidations count="1">
    <dataValidation type="decimal" errorStyle="warning" allowBlank="1" showInputMessage="1" showErrorMessage="1" errorTitle="FEILMELDING" error="Det skal kun registreres positivt tall her" sqref="C6:C9 C14:C16 C21:C23 C28:C31">
      <formula1>0.01</formula1>
      <formula2>999999999999999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cp:lastPrinted>2015-03-04T10:21:37Z</cp:lastPrinted>
  <dcterms:created xsi:type="dcterms:W3CDTF">2012-02-17T07:35:02Z</dcterms:created>
  <dcterms:modified xsi:type="dcterms:W3CDTF">2015-11-30T12:32:45Z</dcterms:modified>
</cp:coreProperties>
</file>